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jbar\Desktop\برنامه ترم بندی کلیه رشته\"/>
    </mc:Choice>
  </mc:AlternateContent>
  <xr:revisionPtr revIDLastSave="0" documentId="13_ncr:1_{5FDCAC02-A344-448A-A369-9B642F63C7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34" i="1"/>
  <c r="H33" i="1"/>
  <c r="G33" i="1"/>
  <c r="I25" i="1"/>
  <c r="I26" i="1"/>
  <c r="I27" i="1"/>
  <c r="I28" i="1"/>
  <c r="I29" i="1"/>
  <c r="I30" i="1"/>
  <c r="I31" i="1"/>
  <c r="I32" i="1"/>
  <c r="I16" i="1"/>
  <c r="I17" i="1"/>
  <c r="I18" i="1"/>
  <c r="I19" i="1"/>
  <c r="I20" i="1"/>
  <c r="I21" i="1"/>
  <c r="I22" i="1"/>
  <c r="I23" i="1"/>
  <c r="I15" i="1"/>
  <c r="H24" i="1"/>
  <c r="G24" i="1"/>
  <c r="H14" i="1"/>
  <c r="G14" i="1"/>
  <c r="I6" i="1"/>
  <c r="I7" i="1"/>
  <c r="I8" i="1"/>
  <c r="I9" i="1"/>
  <c r="I10" i="1"/>
  <c r="I11" i="1"/>
  <c r="I12" i="1"/>
  <c r="I13" i="1"/>
  <c r="I5" i="1"/>
  <c r="F33" i="1"/>
  <c r="F24" i="1"/>
  <c r="F14" i="1"/>
  <c r="F42" i="1"/>
  <c r="I24" i="1" l="1"/>
  <c r="I14" i="1"/>
  <c r="I33" i="1"/>
  <c r="E42" i="1"/>
  <c r="G42" i="1"/>
  <c r="H42" i="1"/>
  <c r="I42" i="1" l="1"/>
  <c r="F43" i="1" l="1"/>
  <c r="H43" i="1" l="1"/>
  <c r="G43" i="1"/>
  <c r="I43" i="1"/>
</calcChain>
</file>

<file path=xl/sharedStrings.xml><?xml version="1.0" encoding="utf-8"?>
<sst xmlns="http://schemas.openxmlformats.org/spreadsheetml/2006/main" count="89" uniqueCount="60">
  <si>
    <t>نام درس</t>
  </si>
  <si>
    <t>پيشنياز</t>
  </si>
  <si>
    <t>همنياز</t>
  </si>
  <si>
    <t>نظري</t>
  </si>
  <si>
    <t>عملي</t>
  </si>
  <si>
    <t>جمع</t>
  </si>
  <si>
    <t>جمع كل</t>
  </si>
  <si>
    <t>ترم</t>
  </si>
  <si>
    <t>تعدادساعت</t>
  </si>
  <si>
    <t>ترم دوم</t>
  </si>
  <si>
    <t xml:space="preserve">ترم اول </t>
  </si>
  <si>
    <t xml:space="preserve">  ترم سوم  </t>
  </si>
  <si>
    <t>ترم چهارم</t>
  </si>
  <si>
    <t xml:space="preserve">تعداد واحد </t>
  </si>
  <si>
    <t>-</t>
  </si>
  <si>
    <t>واحد</t>
  </si>
  <si>
    <t>تعداد</t>
  </si>
  <si>
    <t>تربیت بدنی</t>
  </si>
  <si>
    <t>زبان خارجی</t>
  </si>
  <si>
    <t>دانش خانواده و جمعیت</t>
  </si>
  <si>
    <t xml:space="preserve">کد درس </t>
  </si>
  <si>
    <t>اخلاق اسلامی</t>
  </si>
  <si>
    <t>مهارت عمومی</t>
  </si>
  <si>
    <t>اختیاری</t>
  </si>
  <si>
    <t>زبان فارسی</t>
  </si>
  <si>
    <t>نرم افزار گرافیکی ترسیمی</t>
  </si>
  <si>
    <t>پرسپکتیو</t>
  </si>
  <si>
    <t>نرم افزار گرافیکی تصویری</t>
  </si>
  <si>
    <t>چاپ سیلک اسکرین</t>
  </si>
  <si>
    <t>فیزیک نور</t>
  </si>
  <si>
    <t>آزمایشگاه فیزیک نور</t>
  </si>
  <si>
    <t>طراحی فیگور</t>
  </si>
  <si>
    <t>هویت سازمانی و اوراق اداری</t>
  </si>
  <si>
    <t>تکنیک های تصویرسازی</t>
  </si>
  <si>
    <t>نرم افزار گرافیک برداری</t>
  </si>
  <si>
    <t>هندسه نقوش</t>
  </si>
  <si>
    <t>تاریخ هنر ایران و جهان</t>
  </si>
  <si>
    <t>اندیشه اسلامی1</t>
  </si>
  <si>
    <t>پوستر و تابلوهای شهرری</t>
  </si>
  <si>
    <t>صفحه آرایی نرم افزاری</t>
  </si>
  <si>
    <t>طراحی تحلیلی</t>
  </si>
  <si>
    <t>کاربرد حروف در گرافیک</t>
  </si>
  <si>
    <t>عکاسی تبلیغاتی</t>
  </si>
  <si>
    <t>تاریخ هنر گرافیک</t>
  </si>
  <si>
    <t>آماده سازی برای چاپ</t>
  </si>
  <si>
    <t>گرافیک و ساختار بسته بندی</t>
  </si>
  <si>
    <t>نرم افزار گرافیک سه بعدی</t>
  </si>
  <si>
    <t>کارآفرینی</t>
  </si>
  <si>
    <t>کارآموزی</t>
  </si>
  <si>
    <r>
      <t xml:space="preserve">طراحی طبیعت و </t>
    </r>
    <r>
      <rPr>
        <sz val="8"/>
        <rFont val="B Zar"/>
        <charset val="178"/>
      </rPr>
      <t>طبیعت بی جان</t>
    </r>
  </si>
  <si>
    <r>
      <t xml:space="preserve">گرافیک محیطی </t>
    </r>
    <r>
      <rPr>
        <b/>
        <sz val="8"/>
        <rFont val="B Zar"/>
        <charset val="178"/>
      </rPr>
      <t>و دکورسازی</t>
    </r>
  </si>
  <si>
    <t>نرم افزار گرافیکی تصویری
نرم افزار گرافیکی ترسیمی</t>
  </si>
  <si>
    <t>نرم افزار گرافیک برداری
نرم افزار گرافیکی ترسیمی</t>
  </si>
  <si>
    <t>تکنیک های تصویرسازی دیجیتال</t>
  </si>
  <si>
    <t>تکنیک های تصویرسازی
نرم افزار گرافیک برداری
نرم افزار گرافیکی ترسیمی</t>
  </si>
  <si>
    <t>نرم افزار گرافیک برداری
نرم افزار گرافیکی ترسیمی
هندسه نقوش</t>
  </si>
  <si>
    <t>تجاری سازی محصول</t>
  </si>
  <si>
    <t>بازشناخت عناصر بومی در گرافیک</t>
  </si>
  <si>
    <t>48 واحد</t>
  </si>
  <si>
    <t>برنامه ترم بندي رشته فتوگرافیک-گرافیک کاردانی (347) ( روزانه -شبانه)  آموزشکده فني وحرفه اي پسران شماره 2 اصفهان(سروش)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</si>
</sst>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78"/>
    </font>
    <font>
      <sz val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8"/>
      <name val="B Titr"/>
      <charset val="178"/>
    </font>
    <font>
      <b/>
      <sz val="8"/>
      <name val="B Nazanin"/>
      <charset val="178"/>
    </font>
    <font>
      <b/>
      <sz val="11"/>
      <name val="B Nazanin"/>
      <charset val="178"/>
    </font>
    <font>
      <sz val="8"/>
      <name val="B Zar"/>
      <charset val="178"/>
    </font>
    <font>
      <b/>
      <sz val="8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6" xfId="0" applyFont="1" applyBorder="1"/>
    <xf numFmtId="0" fontId="7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 indent="1"/>
    </xf>
    <xf numFmtId="0" fontId="9" fillId="4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180"/>
    </xf>
    <xf numFmtId="0" fontId="3" fillId="4" borderId="16" xfId="0" applyFont="1" applyFill="1" applyBorder="1" applyAlignment="1">
      <alignment horizontal="center" vertical="center" textRotation="180"/>
    </xf>
    <xf numFmtId="0" fontId="3" fillId="4" borderId="8" xfId="0" applyFont="1" applyFill="1" applyBorder="1" applyAlignment="1">
      <alignment horizontal="center" vertical="center" textRotation="180"/>
    </xf>
    <xf numFmtId="0" fontId="9" fillId="3" borderId="1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9"/>
  <sheetViews>
    <sheetView rightToLeft="1" tabSelected="1" topLeftCell="A31" zoomScale="145" zoomScaleNormal="145" workbookViewId="0">
      <selection activeCell="H36" sqref="H36"/>
    </sheetView>
  </sheetViews>
  <sheetFormatPr defaultColWidth="9.140625" defaultRowHeight="15.75" x14ac:dyDescent="0.4"/>
  <cols>
    <col min="1" max="1" width="1.85546875" style="1" customWidth="1"/>
    <col min="2" max="2" width="5.5703125" style="1" customWidth="1"/>
    <col min="3" max="3" width="8" style="1" bestFit="1" customWidth="1"/>
    <col min="4" max="4" width="19.42578125" style="1" bestFit="1" customWidth="1"/>
    <col min="5" max="5" width="4.42578125" style="1" hidden="1" customWidth="1"/>
    <col min="6" max="6" width="5.5703125" style="1" customWidth="1"/>
    <col min="7" max="7" width="5" style="15" customWidth="1"/>
    <col min="8" max="8" width="5.42578125" style="15" customWidth="1"/>
    <col min="9" max="9" width="5.28515625" style="15" customWidth="1"/>
    <col min="10" max="10" width="19.7109375" style="1" customWidth="1"/>
    <col min="11" max="11" width="8" style="1" customWidth="1"/>
    <col min="12" max="12" width="5.7109375" style="1" customWidth="1"/>
    <col min="13" max="16384" width="9.140625" style="1"/>
  </cols>
  <sheetData>
    <row r="1" spans="2:39" ht="15.75" customHeight="1" x14ac:dyDescent="0.4">
      <c r="B1" s="43" t="s">
        <v>59</v>
      </c>
      <c r="C1" s="44"/>
      <c r="D1" s="44"/>
      <c r="E1" s="44"/>
      <c r="F1" s="44"/>
      <c r="G1" s="44"/>
      <c r="H1" s="44"/>
      <c r="I1" s="44"/>
      <c r="J1" s="44"/>
      <c r="K1" s="45"/>
    </row>
    <row r="2" spans="2:39" ht="3.6" customHeight="1" thickBot="1" x14ac:dyDescent="0.45">
      <c r="B2" s="46"/>
      <c r="C2" s="47"/>
      <c r="D2" s="47"/>
      <c r="E2" s="47"/>
      <c r="F2" s="47"/>
      <c r="G2" s="47"/>
      <c r="H2" s="47"/>
      <c r="I2" s="47"/>
      <c r="J2" s="47"/>
      <c r="K2" s="48"/>
    </row>
    <row r="3" spans="2:39" ht="13.5" customHeight="1" thickBot="1" x14ac:dyDescent="0.45">
      <c r="B3" s="53" t="s">
        <v>7</v>
      </c>
      <c r="C3" s="51" t="s">
        <v>20</v>
      </c>
      <c r="D3" s="49" t="s">
        <v>0</v>
      </c>
      <c r="E3" s="20" t="s">
        <v>13</v>
      </c>
      <c r="F3" s="16" t="s">
        <v>16</v>
      </c>
      <c r="G3" s="55" t="s">
        <v>8</v>
      </c>
      <c r="H3" s="56"/>
      <c r="I3" s="56"/>
      <c r="J3" s="49" t="s">
        <v>1</v>
      </c>
      <c r="K3" s="49" t="s">
        <v>2</v>
      </c>
    </row>
    <row r="4" spans="2:39" ht="12.75" customHeight="1" thickBot="1" x14ac:dyDescent="0.45">
      <c r="B4" s="54"/>
      <c r="C4" s="52"/>
      <c r="D4" s="50"/>
      <c r="E4" s="8" t="s">
        <v>3</v>
      </c>
      <c r="F4" s="18" t="s">
        <v>15</v>
      </c>
      <c r="G4" s="14" t="s">
        <v>3</v>
      </c>
      <c r="H4" s="14" t="s">
        <v>4</v>
      </c>
      <c r="I4" s="14" t="s">
        <v>5</v>
      </c>
      <c r="J4" s="50"/>
      <c r="K4" s="50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2:39" s="7" customFormat="1" ht="18" customHeight="1" x14ac:dyDescent="0.2">
      <c r="B5" s="33" t="s">
        <v>10</v>
      </c>
      <c r="C5" s="30">
        <v>347001</v>
      </c>
      <c r="D5" s="30" t="s">
        <v>49</v>
      </c>
      <c r="E5" s="30"/>
      <c r="F5" s="30">
        <v>2</v>
      </c>
      <c r="G5" s="30">
        <v>0</v>
      </c>
      <c r="H5" s="30">
        <v>96</v>
      </c>
      <c r="I5" s="30">
        <f>SUM(G5:H5)</f>
        <v>96</v>
      </c>
      <c r="J5" s="30" t="s">
        <v>14</v>
      </c>
      <c r="K5" s="22"/>
    </row>
    <row r="6" spans="2:39" s="7" customFormat="1" ht="18" customHeight="1" x14ac:dyDescent="0.2">
      <c r="B6" s="34"/>
      <c r="C6" s="30">
        <v>347018</v>
      </c>
      <c r="D6" s="30" t="s">
        <v>25</v>
      </c>
      <c r="E6" s="30"/>
      <c r="F6" s="30">
        <v>2</v>
      </c>
      <c r="G6" s="30">
        <v>16</v>
      </c>
      <c r="H6" s="30">
        <v>48</v>
      </c>
      <c r="I6" s="30">
        <f t="shared" ref="I6:I14" si="0">SUM(G6:H6)</f>
        <v>64</v>
      </c>
      <c r="J6" s="30" t="s">
        <v>14</v>
      </c>
      <c r="K6" s="22"/>
    </row>
    <row r="7" spans="2:39" s="7" customFormat="1" ht="15.75" customHeight="1" x14ac:dyDescent="0.2">
      <c r="B7" s="34"/>
      <c r="C7" s="30">
        <v>347002</v>
      </c>
      <c r="D7" s="30" t="s">
        <v>26</v>
      </c>
      <c r="E7" s="30"/>
      <c r="F7" s="30">
        <v>2</v>
      </c>
      <c r="G7" s="30">
        <v>16</v>
      </c>
      <c r="H7" s="30">
        <v>32</v>
      </c>
      <c r="I7" s="30">
        <f t="shared" si="0"/>
        <v>48</v>
      </c>
      <c r="J7" s="30" t="s">
        <v>14</v>
      </c>
      <c r="K7" s="23"/>
    </row>
    <row r="8" spans="2:39" s="7" customFormat="1" ht="15.75" customHeight="1" x14ac:dyDescent="0.2">
      <c r="B8" s="34"/>
      <c r="C8" s="30">
        <v>347019</v>
      </c>
      <c r="D8" s="30" t="s">
        <v>27</v>
      </c>
      <c r="E8" s="30"/>
      <c r="F8" s="30">
        <v>2</v>
      </c>
      <c r="G8" s="30">
        <v>16</v>
      </c>
      <c r="H8" s="30">
        <v>48</v>
      </c>
      <c r="I8" s="30">
        <f t="shared" si="0"/>
        <v>64</v>
      </c>
      <c r="J8" s="30" t="s">
        <v>14</v>
      </c>
      <c r="K8" s="29"/>
    </row>
    <row r="9" spans="2:39" s="7" customFormat="1" ht="18" customHeight="1" x14ac:dyDescent="0.2">
      <c r="B9" s="34"/>
      <c r="C9" s="30">
        <v>347012</v>
      </c>
      <c r="D9" s="30" t="s">
        <v>28</v>
      </c>
      <c r="E9" s="30"/>
      <c r="F9" s="30">
        <v>2</v>
      </c>
      <c r="G9" s="30">
        <v>0</v>
      </c>
      <c r="H9" s="30">
        <v>64</v>
      </c>
      <c r="I9" s="30">
        <f t="shared" si="0"/>
        <v>64</v>
      </c>
      <c r="J9" s="30" t="s">
        <v>14</v>
      </c>
      <c r="K9" s="22"/>
    </row>
    <row r="10" spans="2:39" s="7" customFormat="1" ht="18" customHeight="1" x14ac:dyDescent="0.2">
      <c r="B10" s="34"/>
      <c r="C10" s="30">
        <v>347003</v>
      </c>
      <c r="D10" s="30" t="s">
        <v>29</v>
      </c>
      <c r="E10" s="30"/>
      <c r="F10" s="30">
        <v>2</v>
      </c>
      <c r="G10" s="30">
        <v>32</v>
      </c>
      <c r="H10" s="30">
        <v>0</v>
      </c>
      <c r="I10" s="30">
        <f t="shared" si="0"/>
        <v>32</v>
      </c>
      <c r="J10" s="30" t="s">
        <v>14</v>
      </c>
      <c r="K10" s="22"/>
    </row>
    <row r="11" spans="2:39" s="7" customFormat="1" ht="18" customHeight="1" x14ac:dyDescent="0.2">
      <c r="B11" s="34"/>
      <c r="C11" s="30">
        <v>347004</v>
      </c>
      <c r="D11" s="30" t="s">
        <v>30</v>
      </c>
      <c r="E11" s="30"/>
      <c r="F11" s="30">
        <v>1</v>
      </c>
      <c r="G11" s="30">
        <v>0</v>
      </c>
      <c r="H11" s="30">
        <v>32</v>
      </c>
      <c r="I11" s="30">
        <f t="shared" si="0"/>
        <v>32</v>
      </c>
      <c r="J11" s="30"/>
      <c r="K11" s="29" t="s">
        <v>29</v>
      </c>
    </row>
    <row r="12" spans="2:39" s="7" customFormat="1" ht="18" customHeight="1" x14ac:dyDescent="0.2">
      <c r="B12" s="34"/>
      <c r="C12" s="30">
        <v>9122</v>
      </c>
      <c r="D12" s="30" t="s">
        <v>17</v>
      </c>
      <c r="E12" s="30"/>
      <c r="F12" s="30">
        <v>1</v>
      </c>
      <c r="G12" s="30">
        <v>0</v>
      </c>
      <c r="H12" s="30">
        <v>32</v>
      </c>
      <c r="I12" s="30">
        <f t="shared" si="0"/>
        <v>32</v>
      </c>
      <c r="J12" s="30" t="s">
        <v>14</v>
      </c>
      <c r="K12" s="23"/>
    </row>
    <row r="13" spans="2:39" s="7" customFormat="1" ht="18" customHeight="1" thickBot="1" x14ac:dyDescent="0.25">
      <c r="B13" s="34"/>
      <c r="C13" s="30">
        <v>9107</v>
      </c>
      <c r="D13" s="30" t="s">
        <v>21</v>
      </c>
      <c r="E13" s="30"/>
      <c r="F13" s="30">
        <v>2</v>
      </c>
      <c r="G13" s="30">
        <v>32</v>
      </c>
      <c r="H13" s="30">
        <v>0</v>
      </c>
      <c r="I13" s="30">
        <f t="shared" si="0"/>
        <v>32</v>
      </c>
      <c r="J13" s="30" t="s">
        <v>14</v>
      </c>
      <c r="K13" s="23"/>
    </row>
    <row r="14" spans="2:39" ht="16.5" customHeight="1" thickBot="1" x14ac:dyDescent="0.45">
      <c r="B14" s="33" t="s">
        <v>9</v>
      </c>
      <c r="C14" s="41" t="s">
        <v>5</v>
      </c>
      <c r="D14" s="41"/>
      <c r="E14" s="42"/>
      <c r="F14" s="9">
        <f>SUM(F5:F13)</f>
        <v>16</v>
      </c>
      <c r="G14" s="9">
        <f>SUM(G5:G13)</f>
        <v>112</v>
      </c>
      <c r="H14" s="9">
        <f>SUM(H5:H13)</f>
        <v>352</v>
      </c>
      <c r="I14" s="9">
        <f t="shared" si="0"/>
        <v>464</v>
      </c>
      <c r="J14" s="10" t="s">
        <v>14</v>
      </c>
      <c r="K14" s="10"/>
      <c r="L14" s="7"/>
    </row>
    <row r="15" spans="2:39" ht="18" customHeight="1" x14ac:dyDescent="0.4">
      <c r="B15" s="34"/>
      <c r="C15" s="30">
        <v>347014</v>
      </c>
      <c r="D15" s="30" t="s">
        <v>31</v>
      </c>
      <c r="E15" s="30"/>
      <c r="F15" s="30">
        <v>2</v>
      </c>
      <c r="G15" s="30">
        <v>0</v>
      </c>
      <c r="H15" s="30">
        <v>96</v>
      </c>
      <c r="I15" s="30">
        <f>SUM(G15:H15)</f>
        <v>96</v>
      </c>
      <c r="J15" s="30" t="s">
        <v>49</v>
      </c>
      <c r="K15" s="22"/>
    </row>
    <row r="16" spans="2:39" ht="26.25" customHeight="1" x14ac:dyDescent="0.4">
      <c r="B16" s="34"/>
      <c r="C16" s="30">
        <v>347006</v>
      </c>
      <c r="D16" s="30" t="s">
        <v>32</v>
      </c>
      <c r="E16" s="30"/>
      <c r="F16" s="30">
        <v>2</v>
      </c>
      <c r="G16" s="30">
        <v>0</v>
      </c>
      <c r="H16" s="30">
        <v>96</v>
      </c>
      <c r="I16" s="30">
        <f t="shared" ref="I16:I33" si="1">SUM(G16:H16)</f>
        <v>96</v>
      </c>
      <c r="J16" s="31" t="s">
        <v>51</v>
      </c>
      <c r="K16" s="22"/>
    </row>
    <row r="17" spans="2:11" ht="18" customHeight="1" x14ac:dyDescent="0.4">
      <c r="B17" s="34"/>
      <c r="C17" s="30">
        <v>347010</v>
      </c>
      <c r="D17" s="30" t="s">
        <v>33</v>
      </c>
      <c r="E17" s="30"/>
      <c r="F17" s="30">
        <v>2</v>
      </c>
      <c r="G17" s="30">
        <v>16</v>
      </c>
      <c r="H17" s="30">
        <v>48</v>
      </c>
      <c r="I17" s="30">
        <f t="shared" si="1"/>
        <v>64</v>
      </c>
      <c r="J17" s="30" t="s">
        <v>49</v>
      </c>
      <c r="K17" s="29" t="s">
        <v>31</v>
      </c>
    </row>
    <row r="18" spans="2:11" ht="18" customHeight="1" x14ac:dyDescent="0.4">
      <c r="B18" s="34"/>
      <c r="C18" s="30">
        <v>347020</v>
      </c>
      <c r="D18" s="30" t="s">
        <v>34</v>
      </c>
      <c r="E18" s="30"/>
      <c r="F18" s="30">
        <v>2</v>
      </c>
      <c r="G18" s="30">
        <v>16</v>
      </c>
      <c r="H18" s="30">
        <v>48</v>
      </c>
      <c r="I18" s="30">
        <f t="shared" si="1"/>
        <v>64</v>
      </c>
      <c r="J18" s="30" t="s">
        <v>27</v>
      </c>
      <c r="K18" s="22"/>
    </row>
    <row r="19" spans="2:11" ht="18" customHeight="1" x14ac:dyDescent="0.4">
      <c r="B19" s="34"/>
      <c r="C19" s="30">
        <v>347008</v>
      </c>
      <c r="D19" s="30" t="s">
        <v>35</v>
      </c>
      <c r="E19" s="30"/>
      <c r="F19" s="30">
        <v>2</v>
      </c>
      <c r="G19" s="30">
        <v>16</v>
      </c>
      <c r="H19" s="30">
        <v>48</v>
      </c>
      <c r="I19" s="30">
        <f t="shared" si="1"/>
        <v>64</v>
      </c>
      <c r="J19" s="30" t="s">
        <v>26</v>
      </c>
      <c r="K19" s="22"/>
    </row>
    <row r="20" spans="2:11" ht="18" customHeight="1" x14ac:dyDescent="0.4">
      <c r="B20" s="34"/>
      <c r="C20" s="30">
        <v>347005</v>
      </c>
      <c r="D20" s="30" t="s">
        <v>36</v>
      </c>
      <c r="E20" s="30"/>
      <c r="F20" s="30">
        <v>3</v>
      </c>
      <c r="G20" s="30">
        <v>48</v>
      </c>
      <c r="H20" s="30">
        <v>0</v>
      </c>
      <c r="I20" s="30">
        <f t="shared" si="1"/>
        <v>48</v>
      </c>
      <c r="J20" s="30"/>
      <c r="K20" s="29"/>
    </row>
    <row r="21" spans="2:11" ht="18" customHeight="1" x14ac:dyDescent="0.4">
      <c r="B21" s="34"/>
      <c r="C21" s="30">
        <v>347026</v>
      </c>
      <c r="D21" s="30" t="s">
        <v>57</v>
      </c>
      <c r="E21" s="30"/>
      <c r="F21" s="30">
        <v>2</v>
      </c>
      <c r="G21" s="30">
        <v>16</v>
      </c>
      <c r="H21" s="30">
        <v>32</v>
      </c>
      <c r="I21" s="30">
        <f t="shared" si="1"/>
        <v>48</v>
      </c>
      <c r="J21" s="30"/>
      <c r="K21" s="29" t="s">
        <v>23</v>
      </c>
    </row>
    <row r="22" spans="2:11" ht="18" customHeight="1" x14ac:dyDescent="0.4">
      <c r="B22" s="34"/>
      <c r="C22" s="30">
        <v>9118</v>
      </c>
      <c r="D22" s="30" t="s">
        <v>24</v>
      </c>
      <c r="E22" s="30"/>
      <c r="F22" s="30">
        <v>3</v>
      </c>
      <c r="G22" s="30">
        <v>48</v>
      </c>
      <c r="H22" s="30">
        <v>0</v>
      </c>
      <c r="I22" s="30">
        <f t="shared" si="1"/>
        <v>48</v>
      </c>
      <c r="J22" s="30"/>
      <c r="K22" s="22"/>
    </row>
    <row r="23" spans="2:11" ht="18" customHeight="1" thickBot="1" x14ac:dyDescent="0.45">
      <c r="B23" s="34"/>
      <c r="C23" s="30">
        <v>9102</v>
      </c>
      <c r="D23" s="30" t="s">
        <v>37</v>
      </c>
      <c r="E23" s="30"/>
      <c r="F23" s="30">
        <v>2</v>
      </c>
      <c r="G23" s="30">
        <v>32</v>
      </c>
      <c r="H23" s="30">
        <v>0</v>
      </c>
      <c r="I23" s="30">
        <f t="shared" si="1"/>
        <v>32</v>
      </c>
      <c r="J23" s="30"/>
      <c r="K23" s="22"/>
    </row>
    <row r="24" spans="2:11" ht="15.75" customHeight="1" thickBot="1" x14ac:dyDescent="0.45">
      <c r="B24" s="33" t="s">
        <v>11</v>
      </c>
      <c r="C24" s="41" t="s">
        <v>5</v>
      </c>
      <c r="D24" s="41"/>
      <c r="E24" s="42"/>
      <c r="F24" s="17">
        <f>SUM(F15:F23)</f>
        <v>20</v>
      </c>
      <c r="G24" s="9">
        <f>SUM(G15:G23)</f>
        <v>192</v>
      </c>
      <c r="H24" s="9">
        <f t="shared" ref="H24" si="2">SUM(H15:H23)</f>
        <v>368</v>
      </c>
      <c r="I24" s="9">
        <f t="shared" si="1"/>
        <v>560</v>
      </c>
      <c r="J24" s="10"/>
      <c r="K24" s="28"/>
    </row>
    <row r="25" spans="2:11" ht="24" customHeight="1" x14ac:dyDescent="0.4">
      <c r="B25" s="34"/>
      <c r="C25" s="30">
        <v>347021</v>
      </c>
      <c r="D25" s="30" t="s">
        <v>38</v>
      </c>
      <c r="E25" s="30"/>
      <c r="F25" s="30">
        <v>2</v>
      </c>
      <c r="G25" s="30">
        <v>0</v>
      </c>
      <c r="H25" s="30">
        <v>96</v>
      </c>
      <c r="I25" s="30">
        <f t="shared" si="1"/>
        <v>96</v>
      </c>
      <c r="J25" s="31" t="s">
        <v>52</v>
      </c>
      <c r="K25" s="22"/>
    </row>
    <row r="26" spans="2:11" ht="37.5" customHeight="1" x14ac:dyDescent="0.4">
      <c r="B26" s="34"/>
      <c r="C26" s="30">
        <v>347011</v>
      </c>
      <c r="D26" s="30" t="s">
        <v>53</v>
      </c>
      <c r="E26" s="30"/>
      <c r="F26" s="30">
        <v>2</v>
      </c>
      <c r="G26" s="30">
        <v>16</v>
      </c>
      <c r="H26" s="30">
        <v>48</v>
      </c>
      <c r="I26" s="30">
        <f t="shared" si="1"/>
        <v>64</v>
      </c>
      <c r="J26" s="31" t="s">
        <v>54</v>
      </c>
      <c r="K26" s="24"/>
    </row>
    <row r="27" spans="2:11" ht="27" x14ac:dyDescent="0.4">
      <c r="B27" s="34"/>
      <c r="C27" s="30">
        <v>347007</v>
      </c>
      <c r="D27" s="30" t="s">
        <v>39</v>
      </c>
      <c r="E27" s="30"/>
      <c r="F27" s="30">
        <v>3</v>
      </c>
      <c r="G27" s="30">
        <v>16</v>
      </c>
      <c r="H27" s="30">
        <v>96</v>
      </c>
      <c r="I27" s="30">
        <f t="shared" si="1"/>
        <v>112</v>
      </c>
      <c r="J27" s="31" t="s">
        <v>52</v>
      </c>
      <c r="K27" s="22"/>
    </row>
    <row r="28" spans="2:11" ht="16.5" customHeight="1" x14ac:dyDescent="0.4">
      <c r="B28" s="34"/>
      <c r="C28" s="30">
        <v>347022</v>
      </c>
      <c r="D28" s="30" t="s">
        <v>40</v>
      </c>
      <c r="E28" s="30"/>
      <c r="F28" s="30">
        <v>2</v>
      </c>
      <c r="G28" s="30">
        <v>16</v>
      </c>
      <c r="H28" s="30">
        <v>48</v>
      </c>
      <c r="I28" s="30">
        <f t="shared" si="1"/>
        <v>64</v>
      </c>
      <c r="J28" s="31"/>
      <c r="K28" s="22"/>
    </row>
    <row r="29" spans="2:11" ht="18" customHeight="1" x14ac:dyDescent="0.4">
      <c r="B29" s="34"/>
      <c r="C29" s="30">
        <v>347015</v>
      </c>
      <c r="D29" s="30" t="s">
        <v>41</v>
      </c>
      <c r="E29" s="30"/>
      <c r="F29" s="30">
        <v>2</v>
      </c>
      <c r="G29" s="30">
        <v>16</v>
      </c>
      <c r="H29" s="30">
        <v>48</v>
      </c>
      <c r="I29" s="30">
        <f t="shared" si="1"/>
        <v>64</v>
      </c>
      <c r="J29" s="30"/>
      <c r="K29" s="22"/>
    </row>
    <row r="30" spans="2:11" ht="18" customHeight="1" x14ac:dyDescent="0.4">
      <c r="B30" s="34"/>
      <c r="C30" s="30">
        <v>347013</v>
      </c>
      <c r="D30" s="30" t="s">
        <v>42</v>
      </c>
      <c r="E30" s="30"/>
      <c r="F30" s="30">
        <v>2</v>
      </c>
      <c r="G30" s="30">
        <v>16</v>
      </c>
      <c r="H30" s="30">
        <v>48</v>
      </c>
      <c r="I30" s="30">
        <f t="shared" si="1"/>
        <v>64</v>
      </c>
      <c r="J30" s="30" t="s">
        <v>34</v>
      </c>
      <c r="K30" s="22"/>
    </row>
    <row r="31" spans="2:11" ht="18" customHeight="1" x14ac:dyDescent="0.4">
      <c r="B31" s="34"/>
      <c r="C31" s="30">
        <v>9101</v>
      </c>
      <c r="D31" s="30" t="s">
        <v>18</v>
      </c>
      <c r="E31" s="30"/>
      <c r="F31" s="30">
        <v>3</v>
      </c>
      <c r="G31" s="30">
        <v>48</v>
      </c>
      <c r="H31" s="30">
        <v>0</v>
      </c>
      <c r="I31" s="30">
        <f t="shared" si="1"/>
        <v>48</v>
      </c>
      <c r="J31" s="30"/>
      <c r="K31" s="23"/>
    </row>
    <row r="32" spans="2:11" ht="18" customHeight="1" thickBot="1" x14ac:dyDescent="0.45">
      <c r="B32" s="34"/>
      <c r="C32" s="30">
        <v>347025</v>
      </c>
      <c r="D32" s="30" t="s">
        <v>43</v>
      </c>
      <c r="E32" s="30"/>
      <c r="F32" s="30">
        <v>2</v>
      </c>
      <c r="G32" s="30">
        <v>32</v>
      </c>
      <c r="H32" s="30">
        <v>0</v>
      </c>
      <c r="I32" s="30">
        <f t="shared" si="1"/>
        <v>32</v>
      </c>
      <c r="J32" s="30"/>
      <c r="K32" s="29" t="s">
        <v>23</v>
      </c>
    </row>
    <row r="33" spans="1:29" ht="15.75" customHeight="1" thickBot="1" x14ac:dyDescent="0.45">
      <c r="B33" s="33" t="s">
        <v>12</v>
      </c>
      <c r="C33" s="41" t="s">
        <v>5</v>
      </c>
      <c r="D33" s="41"/>
      <c r="E33" s="42"/>
      <c r="F33" s="9">
        <f>SUM(F25:F32)</f>
        <v>18</v>
      </c>
      <c r="G33" s="9">
        <f>SUM(G25:G32)</f>
        <v>160</v>
      </c>
      <c r="H33" s="9">
        <f>SUM(H25:H32)</f>
        <v>384</v>
      </c>
      <c r="I33" s="9">
        <f t="shared" si="1"/>
        <v>544</v>
      </c>
      <c r="J33" s="10"/>
      <c r="K33" s="10"/>
    </row>
    <row r="34" spans="1:29" ht="40.5" x14ac:dyDescent="0.4">
      <c r="B34" s="34"/>
      <c r="C34" s="30">
        <v>347017</v>
      </c>
      <c r="D34" s="30" t="s">
        <v>50</v>
      </c>
      <c r="E34" s="30"/>
      <c r="F34" s="30">
        <v>3</v>
      </c>
      <c r="G34" s="30">
        <v>0</v>
      </c>
      <c r="H34" s="30">
        <v>144</v>
      </c>
      <c r="I34" s="30">
        <f>SUM(G34:H34)</f>
        <v>144</v>
      </c>
      <c r="J34" s="31" t="s">
        <v>55</v>
      </c>
      <c r="K34" s="22"/>
    </row>
    <row r="35" spans="1:29" ht="17.25" customHeight="1" x14ac:dyDescent="0.4">
      <c r="B35" s="34"/>
      <c r="C35" s="30">
        <v>347009</v>
      </c>
      <c r="D35" s="30" t="s">
        <v>44</v>
      </c>
      <c r="E35" s="30"/>
      <c r="F35" s="30">
        <v>2</v>
      </c>
      <c r="G35" s="30">
        <v>16</v>
      </c>
      <c r="H35" s="30">
        <v>32</v>
      </c>
      <c r="I35" s="30">
        <f t="shared" ref="I35:I41" si="3">SUM(G35:H35)</f>
        <v>48</v>
      </c>
      <c r="J35" s="30" t="s">
        <v>28</v>
      </c>
      <c r="K35" s="22"/>
    </row>
    <row r="36" spans="1:29" ht="39" customHeight="1" x14ac:dyDescent="0.4">
      <c r="B36" s="34"/>
      <c r="C36" s="30">
        <v>347016</v>
      </c>
      <c r="D36" s="30" t="s">
        <v>45</v>
      </c>
      <c r="E36" s="30"/>
      <c r="F36" s="30">
        <v>3</v>
      </c>
      <c r="G36" s="30">
        <v>0</v>
      </c>
      <c r="H36" s="30">
        <v>96</v>
      </c>
      <c r="I36" s="30">
        <f t="shared" si="3"/>
        <v>96</v>
      </c>
      <c r="J36" s="31" t="s">
        <v>55</v>
      </c>
      <c r="K36" s="22"/>
    </row>
    <row r="37" spans="1:29" ht="18" customHeight="1" x14ac:dyDescent="0.4">
      <c r="B37" s="34"/>
      <c r="C37" s="30">
        <v>347029</v>
      </c>
      <c r="D37" s="30" t="s">
        <v>46</v>
      </c>
      <c r="E37" s="30"/>
      <c r="F37" s="30">
        <v>2</v>
      </c>
      <c r="G37" s="30">
        <v>16</v>
      </c>
      <c r="H37" s="30">
        <v>32</v>
      </c>
      <c r="I37" s="30">
        <f t="shared" si="3"/>
        <v>48</v>
      </c>
      <c r="J37" s="30"/>
      <c r="K37" s="29" t="s">
        <v>23</v>
      </c>
    </row>
    <row r="38" spans="1:29" ht="18" customHeight="1" x14ac:dyDescent="0.4">
      <c r="B38" s="34"/>
      <c r="C38" s="30">
        <v>9128</v>
      </c>
      <c r="D38" s="30" t="s">
        <v>19</v>
      </c>
      <c r="E38" s="30"/>
      <c r="F38" s="30">
        <v>2</v>
      </c>
      <c r="G38" s="30">
        <v>32</v>
      </c>
      <c r="H38" s="30">
        <v>0</v>
      </c>
      <c r="I38" s="30">
        <f t="shared" si="3"/>
        <v>32</v>
      </c>
      <c r="J38" s="30"/>
      <c r="K38" s="32"/>
      <c r="L38" s="5"/>
    </row>
    <row r="39" spans="1:29" ht="18" customHeight="1" x14ac:dyDescent="0.4">
      <c r="B39" s="34"/>
      <c r="C39" s="30">
        <v>9991045</v>
      </c>
      <c r="D39" s="30" t="s">
        <v>56</v>
      </c>
      <c r="E39" s="30"/>
      <c r="F39" s="30">
        <v>2</v>
      </c>
      <c r="G39" s="30">
        <v>16</v>
      </c>
      <c r="H39" s="30">
        <v>32</v>
      </c>
      <c r="I39" s="30">
        <f t="shared" si="3"/>
        <v>48</v>
      </c>
      <c r="J39" s="30"/>
      <c r="K39" s="29" t="s">
        <v>22</v>
      </c>
      <c r="L39" s="5"/>
    </row>
    <row r="40" spans="1:29" ht="18" customHeight="1" x14ac:dyDescent="0.4">
      <c r="B40" s="34"/>
      <c r="C40" s="30">
        <v>347024</v>
      </c>
      <c r="D40" s="30" t="s">
        <v>47</v>
      </c>
      <c r="E40" s="30"/>
      <c r="F40" s="30">
        <v>2</v>
      </c>
      <c r="G40" s="30">
        <v>16</v>
      </c>
      <c r="H40" s="30">
        <v>48</v>
      </c>
      <c r="I40" s="30">
        <f t="shared" si="3"/>
        <v>64</v>
      </c>
      <c r="J40" s="30"/>
      <c r="K40" s="29"/>
      <c r="L40" s="5"/>
    </row>
    <row r="41" spans="1:29" ht="18" customHeight="1" thickBot="1" x14ac:dyDescent="0.45">
      <c r="B41" s="34"/>
      <c r="C41" s="30">
        <v>347023</v>
      </c>
      <c r="D41" s="30" t="s">
        <v>48</v>
      </c>
      <c r="E41" s="30"/>
      <c r="F41" s="30">
        <v>2</v>
      </c>
      <c r="G41" s="30">
        <v>0</v>
      </c>
      <c r="H41" s="30">
        <v>240</v>
      </c>
      <c r="I41" s="30">
        <f t="shared" si="3"/>
        <v>240</v>
      </c>
      <c r="J41" s="30"/>
      <c r="K41" s="29" t="s">
        <v>58</v>
      </c>
      <c r="L41" s="5"/>
    </row>
    <row r="42" spans="1:29" ht="15.75" customHeight="1" thickBot="1" x14ac:dyDescent="0.5">
      <c r="B42" s="34"/>
      <c r="C42" s="36" t="s">
        <v>5</v>
      </c>
      <c r="D42" s="37"/>
      <c r="E42" s="13" t="e">
        <f>SUM(#REF!)</f>
        <v>#REF!</v>
      </c>
      <c r="F42" s="9">
        <f>SUM(F34:F41)</f>
        <v>18</v>
      </c>
      <c r="G42" s="9">
        <f>SUM(G34:G41)</f>
        <v>96</v>
      </c>
      <c r="H42" s="9">
        <f>SUM(H34:H41)</f>
        <v>624</v>
      </c>
      <c r="I42" s="9">
        <f>SUM(I34:I41)</f>
        <v>720</v>
      </c>
      <c r="J42" s="10" t="s">
        <v>14</v>
      </c>
      <c r="K42" s="10" t="s">
        <v>14</v>
      </c>
      <c r="V42" s="6"/>
      <c r="W42" s="6"/>
      <c r="X42" s="6"/>
      <c r="Y42" s="6"/>
      <c r="Z42" s="6"/>
      <c r="AA42" s="6"/>
      <c r="AB42" s="6"/>
      <c r="AC42" s="6"/>
    </row>
    <row r="43" spans="1:29" ht="18.75" customHeight="1" thickBot="1" x14ac:dyDescent="0.55000000000000004">
      <c r="B43" s="35"/>
      <c r="C43" s="38" t="s">
        <v>6</v>
      </c>
      <c r="D43" s="39"/>
      <c r="E43" s="40"/>
      <c r="F43" s="25">
        <f>SUM(F42,F33,F24,F14)</f>
        <v>72</v>
      </c>
      <c r="G43" s="26">
        <f>SUM(G42,G33,G24,G14)</f>
        <v>560</v>
      </c>
      <c r="H43" s="26">
        <f>SUM(H42,H33,H24,H14)</f>
        <v>1728</v>
      </c>
      <c r="I43" s="27">
        <f>SUM(I33,I42,I24,I14)</f>
        <v>2288</v>
      </c>
      <c r="J43" s="19" t="s">
        <v>14</v>
      </c>
      <c r="K43" s="19" t="s">
        <v>14</v>
      </c>
    </row>
    <row r="44" spans="1:29" ht="18" customHeight="1" x14ac:dyDescent="0.4">
      <c r="B44" s="11"/>
      <c r="C44" s="11"/>
      <c r="D44" s="11"/>
      <c r="E44" s="11"/>
      <c r="F44" s="11"/>
      <c r="G44" s="21"/>
      <c r="H44" s="21"/>
      <c r="I44" s="21"/>
      <c r="J44" s="11"/>
      <c r="K44" s="11"/>
    </row>
    <row r="46" spans="1:29" ht="16.5" thickBot="1" x14ac:dyDescent="0.45">
      <c r="A46" s="4"/>
      <c r="E46" s="12"/>
    </row>
    <row r="47" spans="1:29" x14ac:dyDescent="0.4">
      <c r="A47" s="3"/>
    </row>
    <row r="49" spans="1:1" x14ac:dyDescent="0.4">
      <c r="A49" s="2"/>
    </row>
  </sheetData>
  <mergeCells count="16">
    <mergeCell ref="B1:K2"/>
    <mergeCell ref="K3:K4"/>
    <mergeCell ref="J3:J4"/>
    <mergeCell ref="C3:C4"/>
    <mergeCell ref="B3:B4"/>
    <mergeCell ref="G3:I3"/>
    <mergeCell ref="D3:D4"/>
    <mergeCell ref="B24:B32"/>
    <mergeCell ref="B5:B13"/>
    <mergeCell ref="B14:B23"/>
    <mergeCell ref="B33:B43"/>
    <mergeCell ref="C42:D42"/>
    <mergeCell ref="C43:E43"/>
    <mergeCell ref="C33:E33"/>
    <mergeCell ref="C24:E24"/>
    <mergeCell ref="C14:E14"/>
  </mergeCells>
  <phoneticPr fontId="1" type="noConversion"/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ranjbar</cp:lastModifiedBy>
  <cp:lastPrinted>2022-07-09T04:06:09Z</cp:lastPrinted>
  <dcterms:created xsi:type="dcterms:W3CDTF">2005-07-30T06:21:23Z</dcterms:created>
  <dcterms:modified xsi:type="dcterms:W3CDTF">2023-01-16T06:11:53Z</dcterms:modified>
</cp:coreProperties>
</file>