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jbar\Desktop\برنامه ترم بندی کلیه رشته\"/>
    </mc:Choice>
  </mc:AlternateContent>
  <xr:revisionPtr revIDLastSave="0" documentId="13_ncr:1_{B26FE0B3-28C5-43BA-A7DD-FE0FE8F709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31" i="1"/>
  <c r="H32" i="1"/>
  <c r="H33" i="1"/>
  <c r="H34" i="1"/>
  <c r="H35" i="1"/>
  <c r="H36" i="1"/>
  <c r="H37" i="1"/>
  <c r="H38" i="1"/>
  <c r="H30" i="1"/>
  <c r="H29" i="1"/>
  <c r="E51" i="1" l="1"/>
  <c r="E39" i="1" l="1"/>
  <c r="F39" i="1"/>
  <c r="H39" i="1" s="1"/>
  <c r="G39" i="1"/>
  <c r="F51" i="1"/>
  <c r="G51" i="1"/>
  <c r="H51" i="1" l="1"/>
  <c r="H28" i="1"/>
  <c r="E28" i="1" l="1"/>
  <c r="E17" i="1"/>
  <c r="G28" i="1"/>
  <c r="G17" i="1"/>
  <c r="F17" i="1"/>
  <c r="H17" i="1"/>
  <c r="E52" i="1" l="1"/>
  <c r="G52" i="1"/>
  <c r="F28" i="1"/>
  <c r="F52" i="1" s="1"/>
  <c r="H52" i="1"/>
</calcChain>
</file>

<file path=xl/sharedStrings.xml><?xml version="1.0" encoding="utf-8"?>
<sst xmlns="http://schemas.openxmlformats.org/spreadsheetml/2006/main" count="128" uniqueCount="64">
  <si>
    <t>نام درس</t>
  </si>
  <si>
    <t>پيشنياز</t>
  </si>
  <si>
    <t>همنياز</t>
  </si>
  <si>
    <t>نظري</t>
  </si>
  <si>
    <t>عملي</t>
  </si>
  <si>
    <t>جمع</t>
  </si>
  <si>
    <t>جمع كل</t>
  </si>
  <si>
    <t>ترم</t>
  </si>
  <si>
    <t>تعدادساعت</t>
  </si>
  <si>
    <t>ترم دوم</t>
  </si>
  <si>
    <t xml:space="preserve">ترم اول </t>
  </si>
  <si>
    <t xml:space="preserve">  ترم سوم  </t>
  </si>
  <si>
    <t>ترم چهارم</t>
  </si>
  <si>
    <t>-</t>
  </si>
  <si>
    <t>واحد</t>
  </si>
  <si>
    <t>تعداد</t>
  </si>
  <si>
    <t>زبان و ادبیات فارسی</t>
  </si>
  <si>
    <t>تربیت بدنی</t>
  </si>
  <si>
    <t>زبان خارجی</t>
  </si>
  <si>
    <t>دانش خانواده و جمعیت</t>
  </si>
  <si>
    <t xml:space="preserve">کد درس </t>
  </si>
  <si>
    <t>اخلاق اسلامی</t>
  </si>
  <si>
    <t>مهارت عمومی</t>
  </si>
  <si>
    <t>اختیاری</t>
  </si>
  <si>
    <t>اصول صنایع شیمیایی</t>
  </si>
  <si>
    <t>فیزیک مکانیک</t>
  </si>
  <si>
    <t>آزمایشگاه فیزیک مکانیک</t>
  </si>
  <si>
    <t>کارگاه عمومی صنایع شیمیایی</t>
  </si>
  <si>
    <t>موازنه مواد و انرژی</t>
  </si>
  <si>
    <t>ریاضی عمومی 1</t>
  </si>
  <si>
    <t>ریاضی عمومی 2</t>
  </si>
  <si>
    <t>تجزیه کمی و کیفی مواد</t>
  </si>
  <si>
    <t>آزمایشگاه تجزیه کمی و کیفی مواد</t>
  </si>
  <si>
    <t>ترمودینامیک</t>
  </si>
  <si>
    <t>مواد آلی صنعتی</t>
  </si>
  <si>
    <t>آزمایشگاه مواد آلی صنعتی</t>
  </si>
  <si>
    <t>مواد معدنی صنعتی</t>
  </si>
  <si>
    <t>آزمایشگاه مواد معدنی صنعتی</t>
  </si>
  <si>
    <t>اندیشه اسلامی</t>
  </si>
  <si>
    <t>کارآموزی 1</t>
  </si>
  <si>
    <t>ایمنی در صنایع شیمیایی</t>
  </si>
  <si>
    <t>تجهیزات صنایع شیمیایی</t>
  </si>
  <si>
    <t>انتقال حرارت</t>
  </si>
  <si>
    <t>کارگاه انتقال حرارت</t>
  </si>
  <si>
    <t>مکانیک سیالات</t>
  </si>
  <si>
    <t>کارگاه مکانیک سیالات</t>
  </si>
  <si>
    <t>زبان فنی</t>
  </si>
  <si>
    <t>مهارت های مسئله یابی و تصمیم گیری</t>
  </si>
  <si>
    <t>شیمی و فناوری پلیمر</t>
  </si>
  <si>
    <t>تصفیه آب و فاضلاب</t>
  </si>
  <si>
    <t>آزمایشگاه تصفیه آب و فاضلاب</t>
  </si>
  <si>
    <t>کنترل فرآیند</t>
  </si>
  <si>
    <t>روش های اندازه گیری کمیت های مهندسی</t>
  </si>
  <si>
    <t>عملیات انتقال جرم و واحد</t>
  </si>
  <si>
    <t>کارگاه عملیات انتقال جرم واحد</t>
  </si>
  <si>
    <t>کاربرد نرم افزار های تخصصی در صنایع شیمیایی</t>
  </si>
  <si>
    <t>اصول نگارش گزارش فنی</t>
  </si>
  <si>
    <t>کارآفرینی</t>
  </si>
  <si>
    <t>خوردگی فلزها</t>
  </si>
  <si>
    <t>کارآموزی2</t>
  </si>
  <si>
    <t>35 واحد</t>
  </si>
  <si>
    <t>مکانیک سیالات-انتقال حرارت</t>
  </si>
  <si>
    <t xml:space="preserve">موازنه مواد و انرژی -ریاضی عمومی 2 </t>
  </si>
  <si>
    <t>برنامه ترم بندي رشته صنایع شیمیایی کاردانی (320) ( روزانه -شبانه)  آموزشکده فني وحرفه اي پسران شماره 2 اصفهان(سروش)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</si>
</sst>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78"/>
    </font>
    <font>
      <sz val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8"/>
      <name val="B Titr"/>
      <charset val="178"/>
    </font>
    <font>
      <b/>
      <sz val="8"/>
      <name val="B Nazanin"/>
      <charset val="178"/>
    </font>
    <font>
      <b/>
      <sz val="11"/>
      <name val="B Nazanin"/>
      <charset val="178"/>
    </font>
    <font>
      <sz val="9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7" xfId="0" applyBorder="1" applyAlignment="1"/>
    <xf numFmtId="0" fontId="0" fillId="0" borderId="0" xfId="0" applyBorder="1" applyAlignment="1"/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5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180"/>
    </xf>
    <xf numFmtId="0" fontId="3" fillId="4" borderId="19" xfId="0" applyFont="1" applyFill="1" applyBorder="1" applyAlignment="1">
      <alignment horizontal="center" vertical="center" textRotation="180"/>
    </xf>
    <xf numFmtId="0" fontId="3" fillId="4" borderId="10" xfId="0" applyFont="1" applyFill="1" applyBorder="1" applyAlignment="1">
      <alignment horizontal="center" vertical="center" textRotation="180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rightToLeft="1" tabSelected="1" zoomScale="145" zoomScaleNormal="145" workbookViewId="0">
      <selection activeCell="M7" sqref="M7"/>
    </sheetView>
  </sheetViews>
  <sheetFormatPr defaultColWidth="9.140625" defaultRowHeight="15.75" x14ac:dyDescent="0.4"/>
  <cols>
    <col min="1" max="1" width="1.85546875" style="1" customWidth="1"/>
    <col min="2" max="2" width="3.5703125" style="1" customWidth="1"/>
    <col min="3" max="3" width="7.140625" style="5" customWidth="1"/>
    <col min="4" max="4" width="25.140625" style="1" customWidth="1"/>
    <col min="5" max="5" width="4.7109375" style="1" customWidth="1"/>
    <col min="6" max="6" width="5" style="19" customWidth="1"/>
    <col min="7" max="7" width="5.140625" style="19" customWidth="1"/>
    <col min="8" max="8" width="5.5703125" style="19" customWidth="1"/>
    <col min="9" max="9" width="20" style="1" customWidth="1"/>
    <col min="10" max="10" width="13.5703125" style="16" customWidth="1"/>
    <col min="11" max="11" width="5.7109375" style="1" customWidth="1"/>
    <col min="12" max="16384" width="9.140625" style="1"/>
  </cols>
  <sheetData>
    <row r="1" spans="2:10" ht="15.75" customHeight="1" x14ac:dyDescent="0.4">
      <c r="B1" s="39" t="s">
        <v>63</v>
      </c>
      <c r="C1" s="40"/>
      <c r="D1" s="40"/>
      <c r="E1" s="40"/>
      <c r="F1" s="40"/>
      <c r="G1" s="40"/>
      <c r="H1" s="40"/>
      <c r="I1" s="40"/>
      <c r="J1" s="41"/>
    </row>
    <row r="2" spans="2:10" ht="3.6" customHeight="1" thickBot="1" x14ac:dyDescent="0.45">
      <c r="B2" s="42"/>
      <c r="C2" s="43"/>
      <c r="D2" s="43"/>
      <c r="E2" s="43"/>
      <c r="F2" s="43"/>
      <c r="G2" s="43"/>
      <c r="H2" s="43"/>
      <c r="I2" s="43"/>
      <c r="J2" s="44"/>
    </row>
    <row r="3" spans="2:10" ht="81.599999999999994" hidden="1" customHeight="1" thickBot="1" x14ac:dyDescent="0.45">
      <c r="B3" s="6"/>
      <c r="C3" s="7"/>
      <c r="D3" s="7"/>
      <c r="E3" s="7"/>
      <c r="F3" s="18"/>
      <c r="G3" s="18"/>
      <c r="H3" s="18"/>
      <c r="I3" s="7"/>
      <c r="J3" s="7"/>
    </row>
    <row r="4" spans="2:10" s="19" customFormat="1" ht="12" customHeight="1" thickBot="1" x14ac:dyDescent="0.25">
      <c r="B4" s="49" t="s">
        <v>7</v>
      </c>
      <c r="C4" s="47" t="s">
        <v>20</v>
      </c>
      <c r="D4" s="45" t="s">
        <v>0</v>
      </c>
      <c r="E4" s="28" t="s">
        <v>15</v>
      </c>
      <c r="F4" s="51" t="s">
        <v>8</v>
      </c>
      <c r="G4" s="52"/>
      <c r="H4" s="52"/>
      <c r="I4" s="45" t="s">
        <v>1</v>
      </c>
      <c r="J4" s="45" t="s">
        <v>2</v>
      </c>
    </row>
    <row r="5" spans="2:10" s="19" customFormat="1" ht="9.75" customHeight="1" thickBot="1" x14ac:dyDescent="0.25">
      <c r="B5" s="50"/>
      <c r="C5" s="48"/>
      <c r="D5" s="46"/>
      <c r="E5" s="29" t="s">
        <v>14</v>
      </c>
      <c r="F5" s="17" t="s">
        <v>3</v>
      </c>
      <c r="G5" s="17" t="s">
        <v>4</v>
      </c>
      <c r="H5" s="17" t="s">
        <v>5</v>
      </c>
      <c r="I5" s="46"/>
      <c r="J5" s="46"/>
    </row>
    <row r="6" spans="2:10" s="19" customFormat="1" ht="18" customHeight="1" x14ac:dyDescent="0.2">
      <c r="B6" s="56" t="s">
        <v>10</v>
      </c>
      <c r="C6" s="32">
        <v>3201665</v>
      </c>
      <c r="D6" s="32" t="s">
        <v>24</v>
      </c>
      <c r="E6" s="32">
        <v>2</v>
      </c>
      <c r="F6" s="32">
        <v>32</v>
      </c>
      <c r="G6" s="32">
        <v>0</v>
      </c>
      <c r="H6" s="32">
        <v>32</v>
      </c>
      <c r="I6" s="32" t="s">
        <v>13</v>
      </c>
      <c r="J6" s="23"/>
    </row>
    <row r="7" spans="2:10" s="19" customFormat="1" ht="16.5" customHeight="1" x14ac:dyDescent="0.2">
      <c r="B7" s="57"/>
      <c r="C7" s="32">
        <v>9118</v>
      </c>
      <c r="D7" s="32" t="s">
        <v>16</v>
      </c>
      <c r="E7" s="32">
        <v>3</v>
      </c>
      <c r="F7" s="32">
        <v>48</v>
      </c>
      <c r="G7" s="32">
        <v>0</v>
      </c>
      <c r="H7" s="32">
        <v>48</v>
      </c>
      <c r="I7" s="32" t="s">
        <v>13</v>
      </c>
      <c r="J7" s="23"/>
    </row>
    <row r="8" spans="2:10" s="19" customFormat="1" ht="15.75" customHeight="1" x14ac:dyDescent="0.2">
      <c r="B8" s="57"/>
      <c r="C8" s="32">
        <v>9991011</v>
      </c>
      <c r="D8" s="32" t="s">
        <v>25</v>
      </c>
      <c r="E8" s="32">
        <v>2</v>
      </c>
      <c r="F8" s="32">
        <v>32</v>
      </c>
      <c r="G8" s="32">
        <v>0</v>
      </c>
      <c r="H8" s="32">
        <v>32</v>
      </c>
      <c r="I8" s="32" t="s">
        <v>13</v>
      </c>
      <c r="J8" s="24"/>
    </row>
    <row r="9" spans="2:10" s="19" customFormat="1" ht="18" customHeight="1" x14ac:dyDescent="0.2">
      <c r="B9" s="57"/>
      <c r="C9" s="32">
        <v>9991012</v>
      </c>
      <c r="D9" s="32" t="s">
        <v>26</v>
      </c>
      <c r="E9" s="32">
        <v>1</v>
      </c>
      <c r="F9" s="32">
        <v>0</v>
      </c>
      <c r="G9" s="32">
        <v>32</v>
      </c>
      <c r="H9" s="32">
        <v>32</v>
      </c>
      <c r="I9" s="32" t="s">
        <v>13</v>
      </c>
      <c r="J9" s="31" t="s">
        <v>25</v>
      </c>
    </row>
    <row r="10" spans="2:10" s="19" customFormat="1" ht="18" customHeight="1" x14ac:dyDescent="0.2">
      <c r="B10" s="57"/>
      <c r="C10" s="32">
        <v>3201681</v>
      </c>
      <c r="D10" s="32" t="s">
        <v>27</v>
      </c>
      <c r="E10" s="32">
        <v>1</v>
      </c>
      <c r="F10" s="32">
        <v>0</v>
      </c>
      <c r="G10" s="32">
        <v>48</v>
      </c>
      <c r="H10" s="32">
        <v>48</v>
      </c>
      <c r="I10" s="32" t="s">
        <v>13</v>
      </c>
      <c r="J10" s="23"/>
    </row>
    <row r="11" spans="2:10" s="19" customFormat="1" ht="14.25" customHeight="1" x14ac:dyDescent="0.2">
      <c r="B11" s="57"/>
      <c r="C11" s="32">
        <v>9122</v>
      </c>
      <c r="D11" s="32" t="s">
        <v>17</v>
      </c>
      <c r="E11" s="32">
        <v>1</v>
      </c>
      <c r="F11" s="32">
        <v>0</v>
      </c>
      <c r="G11" s="32">
        <v>32</v>
      </c>
      <c r="H11" s="32">
        <v>32</v>
      </c>
      <c r="I11" s="32" t="s">
        <v>13</v>
      </c>
      <c r="J11" s="23"/>
    </row>
    <row r="12" spans="2:10" s="19" customFormat="1" ht="18" customHeight="1" x14ac:dyDescent="0.2">
      <c r="B12" s="57"/>
      <c r="C12" s="32">
        <v>9107</v>
      </c>
      <c r="D12" s="32" t="s">
        <v>21</v>
      </c>
      <c r="E12" s="32">
        <v>2</v>
      </c>
      <c r="F12" s="32">
        <v>32</v>
      </c>
      <c r="G12" s="32">
        <v>0</v>
      </c>
      <c r="H12" s="32">
        <v>32</v>
      </c>
      <c r="I12" s="32" t="s">
        <v>13</v>
      </c>
      <c r="J12" s="24"/>
    </row>
    <row r="13" spans="2:10" s="19" customFormat="1" ht="15.75" customHeight="1" x14ac:dyDescent="0.2">
      <c r="B13" s="57"/>
      <c r="C13" s="32">
        <v>9101</v>
      </c>
      <c r="D13" s="32" t="s">
        <v>18</v>
      </c>
      <c r="E13" s="32">
        <v>3</v>
      </c>
      <c r="F13" s="32">
        <v>48</v>
      </c>
      <c r="G13" s="32">
        <v>0</v>
      </c>
      <c r="H13" s="32">
        <v>48</v>
      </c>
      <c r="I13" s="32" t="s">
        <v>13</v>
      </c>
      <c r="J13" s="24"/>
    </row>
    <row r="14" spans="2:10" s="19" customFormat="1" ht="18" customHeight="1" x14ac:dyDescent="0.2">
      <c r="B14" s="57"/>
      <c r="C14" s="32">
        <v>3201672</v>
      </c>
      <c r="D14" s="32" t="s">
        <v>28</v>
      </c>
      <c r="E14" s="32">
        <v>2</v>
      </c>
      <c r="F14" s="32">
        <v>32</v>
      </c>
      <c r="G14" s="32">
        <v>0</v>
      </c>
      <c r="H14" s="32">
        <v>32</v>
      </c>
      <c r="I14" s="32" t="s">
        <v>13</v>
      </c>
      <c r="J14" s="31" t="s">
        <v>29</v>
      </c>
    </row>
    <row r="15" spans="2:10" s="19" customFormat="1" ht="18" customHeight="1" thickBot="1" x14ac:dyDescent="0.25">
      <c r="B15" s="57"/>
      <c r="C15" s="32">
        <v>9991001</v>
      </c>
      <c r="D15" s="32" t="s">
        <v>29</v>
      </c>
      <c r="E15" s="32">
        <v>3</v>
      </c>
      <c r="F15" s="32">
        <v>48</v>
      </c>
      <c r="G15" s="32">
        <v>0</v>
      </c>
      <c r="H15" s="32">
        <v>48</v>
      </c>
      <c r="I15" s="32" t="s">
        <v>13</v>
      </c>
      <c r="J15" s="23"/>
    </row>
    <row r="16" spans="2:10" ht="81.599999999999994" hidden="1" customHeight="1" thickBot="1" x14ac:dyDescent="0.45">
      <c r="B16" s="58"/>
      <c r="C16" s="13"/>
      <c r="D16" s="10"/>
      <c r="E16" s="8"/>
      <c r="F16" s="8"/>
      <c r="G16" s="8"/>
      <c r="H16" s="8"/>
      <c r="I16" s="9"/>
      <c r="J16" s="25"/>
    </row>
    <row r="17" spans="2:10" s="19" customFormat="1" ht="14.25" customHeight="1" thickBot="1" x14ac:dyDescent="0.25">
      <c r="B17" s="56" t="s">
        <v>9</v>
      </c>
      <c r="C17" s="55" t="s">
        <v>5</v>
      </c>
      <c r="D17" s="54"/>
      <c r="E17" s="11">
        <f>SUM(E6:E16)</f>
        <v>20</v>
      </c>
      <c r="F17" s="11">
        <f>SUM(F6:F16)</f>
        <v>272</v>
      </c>
      <c r="G17" s="11">
        <f>SUM(G6:G16)</f>
        <v>112</v>
      </c>
      <c r="H17" s="11">
        <f>SUM(H6:H16)</f>
        <v>384</v>
      </c>
      <c r="I17" s="12" t="s">
        <v>13</v>
      </c>
      <c r="J17" s="12" t="s">
        <v>13</v>
      </c>
    </row>
    <row r="18" spans="2:10" s="19" customFormat="1" ht="15.75" customHeight="1" x14ac:dyDescent="0.2">
      <c r="B18" s="57"/>
      <c r="C18" s="32">
        <v>3201658</v>
      </c>
      <c r="D18" s="32" t="s">
        <v>30</v>
      </c>
      <c r="E18" s="32">
        <v>3</v>
      </c>
      <c r="F18" s="32">
        <v>48</v>
      </c>
      <c r="G18" s="32">
        <v>0</v>
      </c>
      <c r="H18" s="32">
        <v>48</v>
      </c>
      <c r="I18" s="32" t="s">
        <v>29</v>
      </c>
      <c r="J18" s="30"/>
    </row>
    <row r="19" spans="2:10" s="19" customFormat="1" ht="18" customHeight="1" x14ac:dyDescent="0.2">
      <c r="B19" s="57"/>
      <c r="C19" s="32">
        <v>3201663</v>
      </c>
      <c r="D19" s="32" t="s">
        <v>31</v>
      </c>
      <c r="E19" s="32">
        <v>2</v>
      </c>
      <c r="F19" s="32">
        <v>32</v>
      </c>
      <c r="G19" s="32">
        <v>0</v>
      </c>
      <c r="H19" s="32">
        <v>32</v>
      </c>
      <c r="I19" s="32" t="s">
        <v>13</v>
      </c>
      <c r="J19" s="23"/>
    </row>
    <row r="20" spans="2:10" s="19" customFormat="1" ht="18" customHeight="1" x14ac:dyDescent="0.2">
      <c r="B20" s="57"/>
      <c r="C20" s="32">
        <v>3201664</v>
      </c>
      <c r="D20" s="32" t="s">
        <v>32</v>
      </c>
      <c r="E20" s="32">
        <v>1</v>
      </c>
      <c r="F20" s="32">
        <v>0</v>
      </c>
      <c r="G20" s="32">
        <v>48</v>
      </c>
      <c r="H20" s="32">
        <v>48</v>
      </c>
      <c r="I20" s="32" t="s">
        <v>13</v>
      </c>
      <c r="J20" s="31" t="s">
        <v>31</v>
      </c>
    </row>
    <row r="21" spans="2:10" s="19" customFormat="1" ht="14.25" customHeight="1" x14ac:dyDescent="0.2">
      <c r="B21" s="57"/>
      <c r="C21" s="32">
        <v>3201673</v>
      </c>
      <c r="D21" s="32" t="s">
        <v>33</v>
      </c>
      <c r="E21" s="32">
        <v>2</v>
      </c>
      <c r="F21" s="32">
        <v>32</v>
      </c>
      <c r="G21" s="32">
        <v>0</v>
      </c>
      <c r="H21" s="32">
        <v>32</v>
      </c>
      <c r="I21" s="32" t="s">
        <v>28</v>
      </c>
      <c r="J21" s="30"/>
    </row>
    <row r="22" spans="2:10" s="19" customFormat="1" ht="15.75" customHeight="1" x14ac:dyDescent="0.2">
      <c r="B22" s="57"/>
      <c r="C22" s="32">
        <v>3201661</v>
      </c>
      <c r="D22" s="32" t="s">
        <v>34</v>
      </c>
      <c r="E22" s="32">
        <v>2</v>
      </c>
      <c r="F22" s="32">
        <v>32</v>
      </c>
      <c r="G22" s="32">
        <v>0</v>
      </c>
      <c r="H22" s="32">
        <v>32</v>
      </c>
      <c r="I22" s="32" t="s">
        <v>13</v>
      </c>
      <c r="J22" s="23" t="s">
        <v>13</v>
      </c>
    </row>
    <row r="23" spans="2:10" s="19" customFormat="1" ht="18" customHeight="1" x14ac:dyDescent="0.2">
      <c r="B23" s="57"/>
      <c r="C23" s="32">
        <v>3201662</v>
      </c>
      <c r="D23" s="32" t="s">
        <v>35</v>
      </c>
      <c r="E23" s="32">
        <v>1</v>
      </c>
      <c r="F23" s="32">
        <v>0</v>
      </c>
      <c r="G23" s="32">
        <v>48</v>
      </c>
      <c r="H23" s="32">
        <v>48</v>
      </c>
      <c r="I23" s="32" t="s">
        <v>13</v>
      </c>
      <c r="J23" s="31" t="s">
        <v>34</v>
      </c>
    </row>
    <row r="24" spans="2:10" s="19" customFormat="1" ht="18" customHeight="1" x14ac:dyDescent="0.2">
      <c r="B24" s="57"/>
      <c r="C24" s="32">
        <v>3201659</v>
      </c>
      <c r="D24" s="32" t="s">
        <v>36</v>
      </c>
      <c r="E24" s="32">
        <v>2</v>
      </c>
      <c r="F24" s="32">
        <v>32</v>
      </c>
      <c r="G24" s="32">
        <v>0</v>
      </c>
      <c r="H24" s="32">
        <v>32</v>
      </c>
      <c r="I24" s="32" t="s">
        <v>13</v>
      </c>
      <c r="J24" s="23"/>
    </row>
    <row r="25" spans="2:10" s="19" customFormat="1" ht="15.75" customHeight="1" x14ac:dyDescent="0.2">
      <c r="B25" s="57"/>
      <c r="C25" s="32">
        <v>3201660</v>
      </c>
      <c r="D25" s="32" t="s">
        <v>37</v>
      </c>
      <c r="E25" s="32">
        <v>1</v>
      </c>
      <c r="F25" s="32">
        <v>0</v>
      </c>
      <c r="G25" s="32">
        <v>48</v>
      </c>
      <c r="H25" s="32">
        <v>48</v>
      </c>
      <c r="I25" s="32" t="s">
        <v>13</v>
      </c>
      <c r="J25" s="31" t="s">
        <v>36</v>
      </c>
    </row>
    <row r="26" spans="2:10" s="19" customFormat="1" ht="18" customHeight="1" x14ac:dyDescent="0.2">
      <c r="B26" s="57"/>
      <c r="C26" s="32">
        <v>9102</v>
      </c>
      <c r="D26" s="32" t="s">
        <v>38</v>
      </c>
      <c r="E26" s="32">
        <v>2</v>
      </c>
      <c r="F26" s="32">
        <v>32</v>
      </c>
      <c r="G26" s="32">
        <v>0</v>
      </c>
      <c r="H26" s="32">
        <v>32</v>
      </c>
      <c r="I26" s="32" t="s">
        <v>13</v>
      </c>
      <c r="J26" s="23"/>
    </row>
    <row r="27" spans="2:10" s="19" customFormat="1" ht="12" customHeight="1" thickBot="1" x14ac:dyDescent="0.25">
      <c r="B27" s="57"/>
      <c r="C27" s="32">
        <v>3201683</v>
      </c>
      <c r="D27" s="32" t="s">
        <v>39</v>
      </c>
      <c r="E27" s="32">
        <v>1</v>
      </c>
      <c r="F27" s="32">
        <v>0</v>
      </c>
      <c r="G27" s="32">
        <v>120</v>
      </c>
      <c r="H27" s="32">
        <v>120</v>
      </c>
      <c r="I27" s="32" t="s">
        <v>13</v>
      </c>
      <c r="J27" s="31" t="s">
        <v>60</v>
      </c>
    </row>
    <row r="28" spans="2:10" s="19" customFormat="1" ht="15.75" customHeight="1" thickBot="1" x14ac:dyDescent="0.25">
      <c r="B28" s="56" t="s">
        <v>11</v>
      </c>
      <c r="C28" s="53" t="s">
        <v>5</v>
      </c>
      <c r="D28" s="54"/>
      <c r="E28" s="11">
        <f>SUM(E18:E27)</f>
        <v>17</v>
      </c>
      <c r="F28" s="11">
        <f>SUM(F18:F27)</f>
        <v>208</v>
      </c>
      <c r="G28" s="11">
        <f>SUM(G18:G27)</f>
        <v>264</v>
      </c>
      <c r="H28" s="11">
        <f>SUM(H18:H27)</f>
        <v>472</v>
      </c>
      <c r="I28" s="12" t="s">
        <v>13</v>
      </c>
      <c r="J28" s="12" t="s">
        <v>13</v>
      </c>
    </row>
    <row r="29" spans="2:10" s="19" customFormat="1" ht="18" customHeight="1" x14ac:dyDescent="0.2">
      <c r="B29" s="57"/>
      <c r="C29" s="32">
        <v>3201668</v>
      </c>
      <c r="D29" s="32" t="s">
        <v>40</v>
      </c>
      <c r="E29" s="32">
        <v>1</v>
      </c>
      <c r="F29" s="32">
        <v>16</v>
      </c>
      <c r="G29" s="32">
        <v>0</v>
      </c>
      <c r="H29" s="32">
        <f>SUM(F29:G29)</f>
        <v>16</v>
      </c>
      <c r="I29" s="32" t="s">
        <v>13</v>
      </c>
      <c r="J29" s="23"/>
    </row>
    <row r="30" spans="2:10" s="19" customFormat="1" ht="18" customHeight="1" x14ac:dyDescent="0.2">
      <c r="B30" s="57"/>
      <c r="C30" s="32">
        <v>3201666</v>
      </c>
      <c r="D30" s="32" t="s">
        <v>41</v>
      </c>
      <c r="E30" s="32">
        <v>2</v>
      </c>
      <c r="F30" s="32">
        <v>16</v>
      </c>
      <c r="G30" s="32">
        <v>48</v>
      </c>
      <c r="H30" s="32">
        <f>SUM(F30:G30)</f>
        <v>64</v>
      </c>
      <c r="I30" s="32" t="s">
        <v>13</v>
      </c>
      <c r="J30" s="23"/>
    </row>
    <row r="31" spans="2:10" s="19" customFormat="1" ht="15" customHeight="1" x14ac:dyDescent="0.2">
      <c r="B31" s="57"/>
      <c r="C31" s="32">
        <v>3201676</v>
      </c>
      <c r="D31" s="32" t="s">
        <v>42</v>
      </c>
      <c r="E31" s="32">
        <v>2</v>
      </c>
      <c r="F31" s="32">
        <v>32</v>
      </c>
      <c r="G31" s="32">
        <v>0</v>
      </c>
      <c r="H31" s="32">
        <f t="shared" ref="H31:H51" si="0">SUM(F31:G31)</f>
        <v>32</v>
      </c>
      <c r="I31" s="32" t="s">
        <v>33</v>
      </c>
      <c r="J31" s="31" t="s">
        <v>44</v>
      </c>
    </row>
    <row r="32" spans="2:10" s="19" customFormat="1" ht="18" customHeight="1" x14ac:dyDescent="0.2">
      <c r="B32" s="57"/>
      <c r="C32" s="32">
        <v>3201677</v>
      </c>
      <c r="D32" s="32" t="s">
        <v>43</v>
      </c>
      <c r="E32" s="32">
        <v>1</v>
      </c>
      <c r="F32" s="32">
        <v>0</v>
      </c>
      <c r="G32" s="32">
        <v>48</v>
      </c>
      <c r="H32" s="32">
        <f t="shared" si="0"/>
        <v>48</v>
      </c>
      <c r="I32" s="32" t="s">
        <v>13</v>
      </c>
      <c r="J32" s="31" t="s">
        <v>42</v>
      </c>
    </row>
    <row r="33" spans="2:10" s="19" customFormat="1" ht="18" customHeight="1" x14ac:dyDescent="0.2">
      <c r="B33" s="57"/>
      <c r="C33" s="32">
        <v>3201674</v>
      </c>
      <c r="D33" s="32" t="s">
        <v>44</v>
      </c>
      <c r="E33" s="32">
        <v>2</v>
      </c>
      <c r="F33" s="32">
        <v>32</v>
      </c>
      <c r="G33" s="32">
        <v>0</v>
      </c>
      <c r="H33" s="32">
        <f t="shared" si="0"/>
        <v>32</v>
      </c>
      <c r="I33" s="32" t="s">
        <v>62</v>
      </c>
      <c r="J33" s="30"/>
    </row>
    <row r="34" spans="2:10" s="19" customFormat="1" ht="18" customHeight="1" x14ac:dyDescent="0.2">
      <c r="B34" s="57"/>
      <c r="C34" s="32">
        <v>3201675</v>
      </c>
      <c r="D34" s="32" t="s">
        <v>45</v>
      </c>
      <c r="E34" s="32">
        <v>1</v>
      </c>
      <c r="F34" s="32">
        <v>0</v>
      </c>
      <c r="G34" s="32">
        <v>48</v>
      </c>
      <c r="H34" s="32">
        <f t="shared" si="0"/>
        <v>48</v>
      </c>
      <c r="I34" s="32" t="s">
        <v>13</v>
      </c>
      <c r="J34" s="31" t="s">
        <v>44</v>
      </c>
    </row>
    <row r="35" spans="2:10" s="19" customFormat="1" ht="16.5" customHeight="1" x14ac:dyDescent="0.2">
      <c r="B35" s="57"/>
      <c r="C35" s="32">
        <v>3201669</v>
      </c>
      <c r="D35" s="32" t="s">
        <v>46</v>
      </c>
      <c r="E35" s="32">
        <v>2</v>
      </c>
      <c r="F35" s="32">
        <v>32</v>
      </c>
      <c r="G35" s="32">
        <v>0</v>
      </c>
      <c r="H35" s="32">
        <f t="shared" si="0"/>
        <v>32</v>
      </c>
      <c r="I35" s="32" t="s">
        <v>18</v>
      </c>
      <c r="J35" s="30"/>
    </row>
    <row r="36" spans="2:10" s="19" customFormat="1" ht="18" customHeight="1" x14ac:dyDescent="0.2">
      <c r="B36" s="57"/>
      <c r="C36" s="32">
        <v>9991044</v>
      </c>
      <c r="D36" s="32" t="s">
        <v>47</v>
      </c>
      <c r="E36" s="32">
        <v>2</v>
      </c>
      <c r="F36" s="32">
        <v>32</v>
      </c>
      <c r="G36" s="32">
        <v>0</v>
      </c>
      <c r="H36" s="32">
        <f t="shared" si="0"/>
        <v>32</v>
      </c>
      <c r="I36" s="32" t="s">
        <v>13</v>
      </c>
      <c r="J36" s="31" t="s">
        <v>22</v>
      </c>
    </row>
    <row r="37" spans="2:10" s="19" customFormat="1" ht="18" customHeight="1" x14ac:dyDescent="0.2">
      <c r="B37" s="57"/>
      <c r="C37" s="32">
        <v>9128</v>
      </c>
      <c r="D37" s="32" t="s">
        <v>19</v>
      </c>
      <c r="E37" s="32">
        <v>2</v>
      </c>
      <c r="F37" s="32">
        <v>32</v>
      </c>
      <c r="G37" s="32">
        <v>0</v>
      </c>
      <c r="H37" s="32">
        <f t="shared" si="0"/>
        <v>32</v>
      </c>
      <c r="I37" s="32" t="s">
        <v>13</v>
      </c>
      <c r="J37" s="30"/>
    </row>
    <row r="38" spans="2:10" s="19" customFormat="1" ht="18" customHeight="1" thickBot="1" x14ac:dyDescent="0.25">
      <c r="B38" s="57"/>
      <c r="C38" s="32">
        <v>3201687</v>
      </c>
      <c r="D38" s="32" t="s">
        <v>48</v>
      </c>
      <c r="E38" s="32">
        <v>3</v>
      </c>
      <c r="F38" s="32">
        <v>32</v>
      </c>
      <c r="G38" s="32">
        <v>48</v>
      </c>
      <c r="H38" s="32">
        <f t="shared" si="0"/>
        <v>80</v>
      </c>
      <c r="I38" s="32" t="s">
        <v>34</v>
      </c>
      <c r="J38" s="31" t="s">
        <v>23</v>
      </c>
    </row>
    <row r="39" spans="2:10" s="19" customFormat="1" ht="12.75" customHeight="1" thickBot="1" x14ac:dyDescent="0.25">
      <c r="B39" s="56" t="s">
        <v>12</v>
      </c>
      <c r="C39" s="55" t="s">
        <v>5</v>
      </c>
      <c r="D39" s="54"/>
      <c r="E39" s="11">
        <f>SUM(E29:E38)</f>
        <v>18</v>
      </c>
      <c r="F39" s="11">
        <f>SUM(F29:F38)</f>
        <v>224</v>
      </c>
      <c r="G39" s="11">
        <f>SUM(G29:G38)</f>
        <v>192</v>
      </c>
      <c r="H39" s="11">
        <f t="shared" si="0"/>
        <v>416</v>
      </c>
      <c r="I39" s="12" t="s">
        <v>13</v>
      </c>
      <c r="J39" s="12" t="s">
        <v>13</v>
      </c>
    </row>
    <row r="40" spans="2:10" s="19" customFormat="1" ht="18" customHeight="1" x14ac:dyDescent="0.2">
      <c r="B40" s="57"/>
      <c r="C40" s="32">
        <v>3201670</v>
      </c>
      <c r="D40" s="32" t="s">
        <v>49</v>
      </c>
      <c r="E40" s="32">
        <v>2</v>
      </c>
      <c r="F40" s="32">
        <v>32</v>
      </c>
      <c r="G40" s="32">
        <v>0</v>
      </c>
      <c r="H40" s="32">
        <f t="shared" si="0"/>
        <v>32</v>
      </c>
      <c r="I40" s="32" t="s">
        <v>31</v>
      </c>
      <c r="J40" s="30"/>
    </row>
    <row r="41" spans="2:10" s="19" customFormat="1" ht="18" customHeight="1" x14ac:dyDescent="0.2">
      <c r="B41" s="57"/>
      <c r="C41" s="32">
        <v>3201671</v>
      </c>
      <c r="D41" s="32" t="s">
        <v>50</v>
      </c>
      <c r="E41" s="32">
        <v>1</v>
      </c>
      <c r="F41" s="32">
        <v>0</v>
      </c>
      <c r="G41" s="32">
        <v>48</v>
      </c>
      <c r="H41" s="32">
        <f t="shared" si="0"/>
        <v>48</v>
      </c>
      <c r="I41" s="32" t="s">
        <v>13</v>
      </c>
      <c r="J41" s="31" t="s">
        <v>49</v>
      </c>
    </row>
    <row r="42" spans="2:10" s="19" customFormat="1" ht="18" customHeight="1" x14ac:dyDescent="0.2">
      <c r="B42" s="57"/>
      <c r="C42" s="32">
        <v>3201680</v>
      </c>
      <c r="D42" s="32" t="s">
        <v>51</v>
      </c>
      <c r="E42" s="32">
        <v>2</v>
      </c>
      <c r="F42" s="32">
        <v>32</v>
      </c>
      <c r="G42" s="32">
        <v>0</v>
      </c>
      <c r="H42" s="32">
        <f t="shared" si="0"/>
        <v>32</v>
      </c>
      <c r="I42" s="32" t="s">
        <v>61</v>
      </c>
      <c r="J42" s="30"/>
    </row>
    <row r="43" spans="2:10" s="19" customFormat="1" ht="18" customHeight="1" x14ac:dyDescent="0.2">
      <c r="B43" s="57"/>
      <c r="C43" s="32">
        <v>3202235</v>
      </c>
      <c r="D43" s="32" t="s">
        <v>52</v>
      </c>
      <c r="E43" s="32">
        <v>1</v>
      </c>
      <c r="F43" s="32">
        <v>16</v>
      </c>
      <c r="G43" s="32">
        <v>0</v>
      </c>
      <c r="H43" s="32">
        <f t="shared" si="0"/>
        <v>16</v>
      </c>
      <c r="I43" s="32" t="s">
        <v>13</v>
      </c>
      <c r="J43" s="30"/>
    </row>
    <row r="44" spans="2:10" s="19" customFormat="1" ht="18" customHeight="1" x14ac:dyDescent="0.2">
      <c r="B44" s="57"/>
      <c r="C44" s="32">
        <v>3201678</v>
      </c>
      <c r="D44" s="32" t="s">
        <v>53</v>
      </c>
      <c r="E44" s="32">
        <v>2</v>
      </c>
      <c r="F44" s="32">
        <v>32</v>
      </c>
      <c r="G44" s="32">
        <v>0</v>
      </c>
      <c r="H44" s="32">
        <f t="shared" si="0"/>
        <v>32</v>
      </c>
      <c r="I44" s="32" t="s">
        <v>61</v>
      </c>
      <c r="J44" s="30"/>
    </row>
    <row r="45" spans="2:10" s="19" customFormat="1" ht="18" customHeight="1" x14ac:dyDescent="0.2">
      <c r="B45" s="57"/>
      <c r="C45" s="32">
        <v>3201679</v>
      </c>
      <c r="D45" s="32" t="s">
        <v>54</v>
      </c>
      <c r="E45" s="32">
        <v>1</v>
      </c>
      <c r="F45" s="32">
        <v>0</v>
      </c>
      <c r="G45" s="32">
        <v>48</v>
      </c>
      <c r="H45" s="32">
        <f t="shared" si="0"/>
        <v>48</v>
      </c>
      <c r="I45" s="32" t="s">
        <v>13</v>
      </c>
      <c r="J45" s="31" t="s">
        <v>53</v>
      </c>
    </row>
    <row r="46" spans="2:10" s="19" customFormat="1" ht="18" customHeight="1" x14ac:dyDescent="0.2">
      <c r="B46" s="57"/>
      <c r="C46" s="32">
        <v>3202234</v>
      </c>
      <c r="D46" s="32" t="s">
        <v>55</v>
      </c>
      <c r="E46" s="32">
        <v>1</v>
      </c>
      <c r="F46" s="32">
        <v>0</v>
      </c>
      <c r="G46" s="32">
        <v>48</v>
      </c>
      <c r="H46" s="32">
        <f t="shared" si="0"/>
        <v>48</v>
      </c>
      <c r="I46" s="32" t="s">
        <v>13</v>
      </c>
      <c r="J46" s="33"/>
    </row>
    <row r="47" spans="2:10" s="19" customFormat="1" ht="18" customHeight="1" x14ac:dyDescent="0.2">
      <c r="B47" s="57"/>
      <c r="C47" s="32">
        <v>3201667</v>
      </c>
      <c r="D47" s="32" t="s">
        <v>56</v>
      </c>
      <c r="E47" s="32">
        <v>1</v>
      </c>
      <c r="F47" s="32">
        <v>16</v>
      </c>
      <c r="G47" s="32">
        <v>0</v>
      </c>
      <c r="H47" s="32">
        <f t="shared" si="0"/>
        <v>16</v>
      </c>
      <c r="I47" s="32" t="s">
        <v>13</v>
      </c>
      <c r="J47" s="33"/>
    </row>
    <row r="48" spans="2:10" s="19" customFormat="1" ht="18" customHeight="1" x14ac:dyDescent="0.2">
      <c r="B48" s="57"/>
      <c r="C48" s="32">
        <v>9991000</v>
      </c>
      <c r="D48" s="32" t="s">
        <v>57</v>
      </c>
      <c r="E48" s="32">
        <v>2</v>
      </c>
      <c r="F48" s="32">
        <v>16</v>
      </c>
      <c r="G48" s="32">
        <v>48</v>
      </c>
      <c r="H48" s="32">
        <f t="shared" si="0"/>
        <v>64</v>
      </c>
      <c r="I48" s="32" t="s">
        <v>13</v>
      </c>
      <c r="J48" s="34"/>
    </row>
    <row r="49" spans="1:28" s="19" customFormat="1" ht="18" customHeight="1" x14ac:dyDescent="0.2">
      <c r="B49" s="57"/>
      <c r="C49" s="32">
        <v>3201691</v>
      </c>
      <c r="D49" s="32" t="s">
        <v>58</v>
      </c>
      <c r="E49" s="32">
        <v>3</v>
      </c>
      <c r="F49" s="32">
        <v>32</v>
      </c>
      <c r="G49" s="32">
        <v>48</v>
      </c>
      <c r="H49" s="32">
        <f t="shared" si="0"/>
        <v>80</v>
      </c>
      <c r="I49" s="32" t="s">
        <v>13</v>
      </c>
      <c r="J49" s="38" t="s">
        <v>23</v>
      </c>
    </row>
    <row r="50" spans="1:28" s="19" customFormat="1" ht="18" customHeight="1" thickBot="1" x14ac:dyDescent="0.25">
      <c r="B50" s="57"/>
      <c r="C50" s="32">
        <v>3201684</v>
      </c>
      <c r="D50" s="32" t="s">
        <v>59</v>
      </c>
      <c r="E50" s="32">
        <v>1</v>
      </c>
      <c r="F50" s="32">
        <v>0</v>
      </c>
      <c r="G50" s="32">
        <v>120</v>
      </c>
      <c r="H50" s="32">
        <f t="shared" si="0"/>
        <v>120</v>
      </c>
      <c r="I50" s="38" t="s">
        <v>39</v>
      </c>
      <c r="J50" s="38"/>
    </row>
    <row r="51" spans="1:28" s="19" customFormat="1" ht="14.25" customHeight="1" thickBot="1" x14ac:dyDescent="0.25">
      <c r="B51" s="57"/>
      <c r="C51" s="59" t="s">
        <v>5</v>
      </c>
      <c r="D51" s="60"/>
      <c r="E51" s="11">
        <f>SUM(E40:E50)</f>
        <v>17</v>
      </c>
      <c r="F51" s="11">
        <f>SUM(F40:F50)</f>
        <v>176</v>
      </c>
      <c r="G51" s="11">
        <f>SUM(G40:G50)</f>
        <v>360</v>
      </c>
      <c r="H51" s="11">
        <f t="shared" si="0"/>
        <v>536</v>
      </c>
      <c r="I51" s="12" t="s">
        <v>13</v>
      </c>
      <c r="J51" s="12" t="s">
        <v>13</v>
      </c>
      <c r="U51" s="35"/>
      <c r="V51" s="35"/>
      <c r="W51" s="35"/>
      <c r="X51" s="35"/>
      <c r="Y51" s="35"/>
      <c r="Z51" s="35"/>
      <c r="AA51" s="35"/>
      <c r="AB51" s="35"/>
    </row>
    <row r="52" spans="1:28" s="19" customFormat="1" ht="15.75" customHeight="1" thickBot="1" x14ac:dyDescent="0.25">
      <c r="B52" s="58"/>
      <c r="C52" s="61" t="s">
        <v>6</v>
      </c>
      <c r="D52" s="62"/>
      <c r="E52" s="36">
        <f>SUM(E51,E39,E28,E17)</f>
        <v>72</v>
      </c>
      <c r="F52" s="26">
        <f>SUM(F51,F39,F28,F17)</f>
        <v>880</v>
      </c>
      <c r="G52" s="26">
        <f>SUM(G51,G39,G28,G17)</f>
        <v>928</v>
      </c>
      <c r="H52" s="27">
        <f>SUM(H39,H51,H28,H17)</f>
        <v>1808</v>
      </c>
      <c r="I52" s="37" t="s">
        <v>13</v>
      </c>
      <c r="J52" s="37" t="s">
        <v>13</v>
      </c>
    </row>
    <row r="53" spans="1:28" ht="18" customHeight="1" x14ac:dyDescent="0.4">
      <c r="B53" s="14"/>
      <c r="C53" s="21"/>
      <c r="D53" s="14"/>
      <c r="E53" s="14"/>
      <c r="F53" s="22"/>
      <c r="G53" s="22"/>
      <c r="H53" s="22"/>
      <c r="I53" s="14"/>
      <c r="J53" s="14"/>
    </row>
    <row r="54" spans="1:28" x14ac:dyDescent="0.4">
      <c r="B54" s="16"/>
      <c r="C54" s="15"/>
      <c r="D54" s="16"/>
      <c r="E54" s="16"/>
      <c r="F54" s="20"/>
      <c r="G54" s="20"/>
      <c r="H54" s="20"/>
      <c r="I54" s="16"/>
    </row>
    <row r="55" spans="1:28" x14ac:dyDescent="0.4">
      <c r="A55" s="4"/>
      <c r="B55" s="16"/>
    </row>
    <row r="56" spans="1:28" x14ac:dyDescent="0.4">
      <c r="A56" s="3"/>
      <c r="B56" s="16"/>
    </row>
    <row r="58" spans="1:28" x14ac:dyDescent="0.4">
      <c r="A58" s="2"/>
    </row>
  </sheetData>
  <mergeCells count="16">
    <mergeCell ref="C28:D28"/>
    <mergeCell ref="C39:D39"/>
    <mergeCell ref="B28:B38"/>
    <mergeCell ref="B6:B16"/>
    <mergeCell ref="B17:B27"/>
    <mergeCell ref="B39:B52"/>
    <mergeCell ref="C51:D51"/>
    <mergeCell ref="C52:D52"/>
    <mergeCell ref="C17:D17"/>
    <mergeCell ref="B1:J2"/>
    <mergeCell ref="J4:J5"/>
    <mergeCell ref="I4:I5"/>
    <mergeCell ref="C4:C5"/>
    <mergeCell ref="B4:B5"/>
    <mergeCell ref="F4:H4"/>
    <mergeCell ref="D4:D5"/>
  </mergeCells>
  <phoneticPr fontId="1" type="noConversion"/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ranjbar</cp:lastModifiedBy>
  <cp:lastPrinted>2022-07-09T03:10:23Z</cp:lastPrinted>
  <dcterms:created xsi:type="dcterms:W3CDTF">2005-07-30T06:21:23Z</dcterms:created>
  <dcterms:modified xsi:type="dcterms:W3CDTF">2022-07-09T05:08:10Z</dcterms:modified>
</cp:coreProperties>
</file>